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5-2016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<sst xmlns="http://schemas.openxmlformats.org/spreadsheetml/2006/main" count="114" uniqueCount="61">
  <si>
    <t xml:space="preserve">Н а и м е н о в а н и е </t>
  </si>
  <si>
    <t>Код  дохода</t>
  </si>
  <si>
    <t xml:space="preserve"> 0001 00 00000 00 0000 000</t>
  </si>
  <si>
    <t>НАЛОГИ НА ПРИБЫЛЬ, ДОХОДЫ</t>
  </si>
  <si>
    <t>Налог на доходы физических лиц</t>
  </si>
  <si>
    <t>182 1 01 02000 01 0000 110</t>
  </si>
  <si>
    <t>ДОХОДЫ  ОТ  ИСПОЛЬЗОВАНИЯ  ИМУЩЕСТВА, НАХОДЯЩЕГОСЯ В  ГОСУДАРСТВЕННОЙ И  МУНИЦИПАЛЬНОЙ  СОБСТВЕННОСТИ</t>
  </si>
  <si>
    <t>000 1 11 00000 00 0000 000</t>
  </si>
  <si>
    <t>БЕЗВОЗМЕЗДНЫЕ  ПОСТУПЛЕНИЯ</t>
  </si>
  <si>
    <t>373  2 00 00000 00 0000 000</t>
  </si>
  <si>
    <t>373 2 02 00000 00 0000 000</t>
  </si>
  <si>
    <t>373 2 02 01000 00 0000 151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</si>
  <si>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</si>
  <si>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</si>
  <si>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182 1 01 00000 00 0000 110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</si>
  <si>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</si>
  <si>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Сумма</t>
  </si>
  <si>
    <t>Дотации бюджетам субъектов Российской Федерации и муниципальных образований</t>
  </si>
  <si>
    <t>(тыс.рублей)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</si>
  <si>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</si>
  <si>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</t>
  </si>
  <si>
    <t>182 1 06 06000 00 0000 110</t>
  </si>
  <si>
    <t>182 1 06 06013 10 1000 110</t>
  </si>
  <si>
    <t>Дотации бюджетам поселений на выравнивание бюджетной обеспеченности</t>
  </si>
  <si>
    <t>373 2 02 01001 10 0000 151</t>
  </si>
  <si>
    <t>Дотации бюджетам поселений на поддержку мер по обеспечению сбалансированности бюджетов</t>
  </si>
  <si>
    <t>373 2 02 01003 10 0000 151</t>
  </si>
  <si>
    <t>НАЛОГИ НА ИМУЩЕСТВО</t>
  </si>
  <si>
    <t>000 1 06 00000 00 0000 000</t>
  </si>
  <si>
    <t>Всего доходов</t>
  </si>
  <si>
    <t>ГОСУДАРСТВЕННАЯ  ПОШЛИНА, СБОРЫ</t>
  </si>
  <si>
    <t>000 1 08 00000 00 0000 000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</si>
  <si>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актвми Россий ской Федерации на совершение нотариальных действий</t>
  </si>
  <si>
    <t>374  1 11 05035 10 0000 120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</si>
  <si>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</si>
  <si>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Субвенции бюджетам субъектов Российской Федерации и муниципальных образований</t>
  </si>
  <si>
    <t>373 2 02 03 003 10 0000 151</t>
  </si>
  <si>
    <t>373 2 02 03015  10  0000 151</t>
  </si>
  <si>
    <t>Налог на имущество физических лиц, взимаемый по ставкам, применяемым к объектам налогообложения, расположенный в границах поселений</t>
  </si>
  <si>
    <t>НАЛОГИ НА СОВОКУПНЫЙ ДОХОД</t>
  </si>
  <si>
    <t>182 105 00000 00 0000 000</t>
  </si>
  <si>
    <t>373 2 02 03000 00 0000 151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</si>
  <si>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</si>
  <si>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</si>
  <si>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</si>
  <si>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Единый сельскохозяйственный налог</t>
  </si>
  <si>
    <t>2015 год</t>
  </si>
  <si>
    <t>ПРОЕКТ</t>
  </si>
  <si>
    <t>182 1 01 02010 01 1000 110</t>
  </si>
  <si>
    <t>182 105 03010 01 1000 110</t>
  </si>
  <si>
    <t>182 1 06 01030 10 1000 110</t>
  </si>
  <si>
    <t>373 1 08 04020 01 1000 110</t>
  </si>
  <si>
    <t>374  1 11 05013 10 0000 120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</si>
  <si>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</si>
  <si>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2016 год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</si>
  <si>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</si>
  <si>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</si>
  <si>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Приложение №3                                                                                                к решению Совета  Кимовского сельского поселения Спасского  муниципального района Республики Татарстан «О бюджете муниципального образования «Кимовское сельское поселение » на 2014 год и на плановый период 2015 и 2016 годов.</t>
  </si>
  <si>
    <t xml:space="preserve">           Объемы прогнозируемых доходов  бюджета     муниципального образования  «Кимовское сельское поселение»  на  2014 год      
</t>
  </si>
  <si>
    <t xml:space="preserve">      Приложение №4                                                                                                к решению Совета  Кимовского сельского поселения Спасского  муниципального района Республики Татарстан «О бюджете муниципального образования «Кимовское сельское поселение » на 2014 год и на плановый период 2015 и 2016 годов.</t>
  </si>
  <si>
    <t xml:space="preserve">           Объемы прогнозируемых доходов  бюджета     муниципального образования  «Кимовское сельское поселение»  на  плановый период 2015 и 2016 годов. 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</si>
</sst>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8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26">
      <selection activeCell="A40" sqref="A40"/>
    </sheetView>
  </sheetViews>
  <sheetFormatPr defaultColWidth="9.00390625" defaultRowHeight="12.75"/>
  <cols>
    <col min="1" max="1" width="67.625" style="0" customWidth="1"/>
    <col min="2" max="2" width="34.00390625" style="0" customWidth="1"/>
    <col min="3" max="3" width="16.375" style="14" customWidth="1"/>
    <col min="4" max="4" width="14.75390625" style="0" customWidth="1"/>
  </cols>
  <sheetData>
    <row r="1" spans="2:3" ht="12.75" customHeight="1">
      <c r="B1" s="39" t="s">
        <v>59</v>
      </c>
      <c r="C1" s="39"/>
    </row>
    <row r="2" spans="1:3" ht="12.75" customHeight="1">
      <c r="A2" t="s">
        <v>47</v>
      </c>
      <c r="B2" s="39"/>
      <c r="C2" s="39"/>
    </row>
    <row r="3" spans="2:3" ht="12.75" customHeight="1">
      <c r="B3" s="39"/>
      <c r="C3" s="39"/>
    </row>
    <row r="4" spans="2:3" ht="12.75" customHeight="1">
      <c r="B4" s="39"/>
      <c r="C4" s="39"/>
    </row>
    <row r="5" spans="2:3" ht="76.5" customHeight="1">
      <c r="B5" s="39"/>
      <c r="C5" s="39"/>
    </row>
    <row r="7" spans="1:3" ht="12.75">
      <c r="A7" s="40" t="s">
        <v>60</v>
      </c>
      <c r="B7" s="40"/>
      <c r="C7" s="40"/>
    </row>
    <row r="8" spans="1:3" ht="47.25" customHeight="1">
      <c r="A8" s="40"/>
      <c r="B8" s="40"/>
      <c r="C8" s="40"/>
    </row>
    <row r="9" ht="13.5" thickBot="1">
      <c r="D9" s="14" t="s">
        <v>18</v>
      </c>
    </row>
    <row r="10" spans="1:4" ht="13.5" thickBot="1">
      <c r="A10" s="21" t="s">
        <v>0</v>
      </c>
      <c r="B10" s="23" t="s">
        <v>1</v>
      </c>
      <c r="C10" s="41" t="s">
        <v>16</v>
      </c>
      <c r="D10" s="42"/>
    </row>
    <row r="11" spans="1:4" ht="13.5" thickBot="1">
      <c r="A11" s="22"/>
      <c r="B11" s="24"/>
      <c r="C11" s="20" t="s">
        <v>46</v>
      </c>
      <c r="D11" s="5" t="s">
        <v>54</v>
      </c>
    </row>
    <row r="12" spans="1:4" s="3" customFormat="1" ht="15.75">
      <c r="A12" s="10" t="s">
        <v>13</v>
      </c>
      <c r="B12" s="13" t="s">
        <v>2</v>
      </c>
      <c r="C12" s="16">
        <f>C13+C16+C18+C22+C24</f>
        <v>1591.3000000000002</v>
      </c>
      <c r="D12" s="16">
        <f>D13+D16+D18+D22+D24</f>
        <v>1684.2</v>
      </c>
    </row>
    <row r="13" spans="1:4" s="2" customFormat="1" ht="15.75">
      <c r="A13" s="7" t="s">
        <v>3</v>
      </c>
      <c r="B13" s="11" t="s">
        <v>14</v>
      </c>
      <c r="C13" s="17">
        <f>C14</f>
        <v>943.5</v>
      </c>
      <c r="D13" s="17">
        <f>D14</f>
        <v>1026.5</v>
      </c>
    </row>
    <row r="14" spans="1:4" ht="15.75">
      <c r="A14" s="8" t="s">
        <v>4</v>
      </c>
      <c r="B14" s="12" t="s">
        <v>5</v>
      </c>
      <c r="C14" s="18">
        <f>C15</f>
        <v>943.5</v>
      </c>
      <c r="D14" s="18">
        <f>D15</f>
        <v>1026.5</v>
      </c>
    </row>
    <row r="15" spans="1:4" ht="88.5" customHeight="1">
      <c r="A15" s="25" t="s">
        <v>53</v>
      </c>
      <c r="B15" s="26" t="s">
        <v>48</v>
      </c>
      <c r="C15" s="18">
        <v>943.5</v>
      </c>
      <c r="D15" s="18">
        <v>1026.5</v>
      </c>
    </row>
    <row r="16" spans="1:4" s="2" customFormat="1" ht="16.5" customHeight="1">
      <c r="A16" s="27" t="s">
        <v>39</v>
      </c>
      <c r="B16" s="28" t="s">
        <v>40</v>
      </c>
      <c r="C16" s="17">
        <f>C17</f>
        <v>10</v>
      </c>
      <c r="D16" s="17">
        <f>D17</f>
        <v>11</v>
      </c>
    </row>
    <row r="17" spans="1:4" ht="16.5" customHeight="1">
      <c r="A17" s="25" t="s">
        <v>45</v>
      </c>
      <c r="B17" s="26" t="s">
        <v>49</v>
      </c>
      <c r="C17" s="18">
        <v>10</v>
      </c>
      <c r="D17" s="18">
        <v>11</v>
      </c>
    </row>
    <row r="18" spans="1:4" ht="15.75">
      <c r="A18" s="27" t="s">
        <v>27</v>
      </c>
      <c r="B18" s="29" t="s">
        <v>28</v>
      </c>
      <c r="C18" s="17">
        <f>C19+C20</f>
        <v>595.9</v>
      </c>
      <c r="D18" s="17">
        <f>D19+D20</f>
        <v>604.8</v>
      </c>
    </row>
    <row r="19" spans="1:4" ht="47.25">
      <c r="A19" s="30" t="s">
        <v>38</v>
      </c>
      <c r="B19" s="31" t="s">
        <v>50</v>
      </c>
      <c r="C19" s="19">
        <v>95.6</v>
      </c>
      <c r="D19" s="19">
        <v>100.3</v>
      </c>
    </row>
    <row r="20" spans="1:4" ht="15.75">
      <c r="A20" s="32" t="s">
        <v>20</v>
      </c>
      <c r="B20" s="33" t="s">
        <v>21</v>
      </c>
      <c r="C20" s="19">
        <f>C21</f>
        <v>500.3</v>
      </c>
      <c r="D20" s="19">
        <f>D21</f>
        <v>504.5</v>
      </c>
    </row>
    <row r="21" spans="1:4" ht="63">
      <c r="A21" s="34" t="s">
        <v>19</v>
      </c>
      <c r="B21" s="35" t="s">
        <v>22</v>
      </c>
      <c r="C21" s="18">
        <v>500.3</v>
      </c>
      <c r="D21" s="18">
        <v>504.5</v>
      </c>
    </row>
    <row r="22" spans="1:4" ht="15.75">
      <c r="A22" s="36" t="s">
        <v>30</v>
      </c>
      <c r="B22" s="37" t="s">
        <v>31</v>
      </c>
      <c r="C22" s="17">
        <f>C23</f>
        <v>7</v>
      </c>
      <c r="D22" s="17">
        <f>D23</f>
        <v>7</v>
      </c>
    </row>
    <row r="23" spans="1:4" ht="66.75" customHeight="1">
      <c r="A23" s="32" t="s">
        <v>32</v>
      </c>
      <c r="B23" s="38" t="s">
        <v>51</v>
      </c>
      <c r="C23" s="18">
        <v>7</v>
      </c>
      <c r="D23" s="18">
        <v>7</v>
      </c>
    </row>
    <row r="24" spans="1:4" s="2" customFormat="1" ht="42.75">
      <c r="A24" s="36" t="s">
        <v>6</v>
      </c>
      <c r="B24" s="28" t="s">
        <v>7</v>
      </c>
      <c r="C24" s="17">
        <f>C25+C26</f>
        <v>34.9</v>
      </c>
      <c r="D24" s="17">
        <f>D25+D26</f>
        <v>34.9</v>
      </c>
    </row>
    <row r="25" spans="1:4" ht="78.75">
      <c r="A25" s="25" t="s">
        <v>44</v>
      </c>
      <c r="B25" s="26" t="s">
        <v>52</v>
      </c>
      <c r="C25" s="18">
        <v>34</v>
      </c>
      <c r="D25" s="18">
        <v>34</v>
      </c>
    </row>
    <row r="26" spans="1:4" ht="63">
      <c r="A26" s="9" t="s">
        <v>34</v>
      </c>
      <c r="B26" s="12" t="s">
        <v>33</v>
      </c>
      <c r="C26" s="18">
        <v>0.9</v>
      </c>
      <c r="D26" s="18">
        <v>0.9</v>
      </c>
    </row>
    <row r="27" spans="1:4" ht="15.75">
      <c r="A27" s="6" t="s">
        <v>8</v>
      </c>
      <c r="B27" s="11" t="s">
        <v>9</v>
      </c>
      <c r="C27" s="17">
        <f>C28</f>
        <v>560.5</v>
      </c>
      <c r="D27" s="17">
        <f>D28</f>
        <v>533.2</v>
      </c>
    </row>
    <row r="28" spans="1:4" ht="34.5" customHeight="1">
      <c r="A28" s="8" t="s">
        <v>12</v>
      </c>
      <c r="B28" s="12" t="s">
        <v>10</v>
      </c>
      <c r="C28" s="18">
        <f>C29+C32+C35</f>
        <v>560.5</v>
      </c>
      <c r="D28" s="18">
        <f>D29+D32+D35</f>
        <v>533.2</v>
      </c>
    </row>
    <row r="29" spans="1:4" ht="31.5">
      <c r="A29" s="6" t="s">
        <v>17</v>
      </c>
      <c r="B29" s="11" t="s">
        <v>11</v>
      </c>
      <c r="C29" s="17">
        <f>C30+C31</f>
        <v>470.59999999999997</v>
      </c>
      <c r="D29" s="17">
        <f>D30+D31</f>
        <v>443.3</v>
      </c>
    </row>
    <row r="30" spans="1:4" ht="31.5">
      <c r="A30" s="9" t="s">
        <v>23</v>
      </c>
      <c r="B30" s="12" t="s">
        <v>24</v>
      </c>
      <c r="C30" s="18">
        <v>469.7</v>
      </c>
      <c r="D30" s="18">
        <v>442.5</v>
      </c>
    </row>
    <row r="31" spans="1:4" ht="31.5">
      <c r="A31" s="8" t="s">
        <v>25</v>
      </c>
      <c r="B31" s="12" t="s">
        <v>26</v>
      </c>
      <c r="C31" s="18">
        <v>0.9</v>
      </c>
      <c r="D31" s="18">
        <v>0.8</v>
      </c>
    </row>
    <row r="32" spans="1:4" ht="30" customHeight="1">
      <c r="A32" s="6" t="s">
        <v>35</v>
      </c>
      <c r="B32" s="11" t="s">
        <v>41</v>
      </c>
      <c r="C32" s="17">
        <f>C33+C34</f>
        <v>89.89999999999999</v>
      </c>
      <c r="D32" s="17">
        <f>D33+D34</f>
        <v>89.89999999999999</v>
      </c>
    </row>
    <row r="33" spans="1:4" ht="36.75" customHeight="1">
      <c r="A33" s="8" t="s">
        <v>42</v>
      </c>
      <c r="B33" s="12" t="s">
        <v>36</v>
      </c>
      <c r="C33" s="18">
        <v>5.6</v>
      </c>
      <c r="D33" s="18">
        <v>5.6</v>
      </c>
    </row>
    <row r="34" spans="1:4" ht="49.5" customHeight="1">
      <c r="A34" s="8" t="s">
        <v>43</v>
      </c>
      <c r="B34" s="12" t="s">
        <v>37</v>
      </c>
      <c r="C34" s="18">
        <v>84.3</v>
      </c>
      <c r="D34" s="18">
        <v>84.3</v>
      </c>
    </row>
    <row r="35" spans="1:4" ht="49.5" customHeight="1" hidden="1">
      <c r="A35" s="6" t="s">
        <v>56</v>
      </c>
      <c r="B35" s="11" t="s">
        <v>55</v>
      </c>
      <c r="C35" s="18"/>
      <c r="D35" s="18"/>
    </row>
    <row r="36" spans="1:4" ht="15.75">
      <c r="A36" s="6" t="s">
        <v>29</v>
      </c>
      <c r="B36" s="11"/>
      <c r="C36" s="17">
        <f>C12+C27</f>
        <v>2151.8</v>
      </c>
      <c r="D36" s="17">
        <f>D12+D27</f>
        <v>2217.4</v>
      </c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  <row r="156" spans="1:3" ht="12.75">
      <c r="A156" s="1"/>
      <c r="B156" s="1"/>
      <c r="C156" s="15"/>
    </row>
    <row r="157" spans="1:3" ht="12.75">
      <c r="A157" s="1"/>
      <c r="B157" s="1"/>
      <c r="C157" s="15"/>
    </row>
    <row r="158" spans="1:3" ht="12.75">
      <c r="A158" s="1"/>
      <c r="B158" s="1"/>
      <c r="C158" s="15"/>
    </row>
    <row r="159" spans="1:3" ht="12.75">
      <c r="A159" s="1"/>
      <c r="B159" s="1"/>
      <c r="C159" s="15"/>
    </row>
  </sheetData>
  <sheetProtection/>
  <mergeCells count="3">
    <mergeCell ref="B1:C5"/>
    <mergeCell ref="A7:C8"/>
    <mergeCell ref="C10:D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tabSelected="1" zoomScalePageLayoutView="0" workbookViewId="0" topLeftCell="A25">
      <selection activeCell="C31" sqref="C31"/>
    </sheetView>
  </sheetViews>
  <sheetFormatPr defaultColWidth="9.00390625" defaultRowHeight="12.75"/>
  <cols>
    <col min="1" max="1" width="67.625" style="0" customWidth="1"/>
    <col min="2" max="2" width="34.00390625" style="0" customWidth="1"/>
    <col min="3" max="3" width="16.375" style="14" customWidth="1"/>
  </cols>
  <sheetData>
    <row r="1" spans="2:3" ht="12.75" customHeight="1">
      <c r="B1" s="39" t="s">
        <v>57</v>
      </c>
      <c r="C1" s="39"/>
    </row>
    <row r="2" spans="1:3" ht="12.75" customHeight="1">
      <c r="A2" t="s">
        <v>47</v>
      </c>
      <c r="B2" s="39"/>
      <c r="C2" s="39"/>
    </row>
    <row r="3" spans="2:3" ht="12.75" customHeight="1">
      <c r="B3" s="39"/>
      <c r="C3" s="39"/>
    </row>
    <row r="4" spans="2:3" ht="12.75" customHeight="1">
      <c r="B4" s="39"/>
      <c r="C4" s="39"/>
    </row>
    <row r="5" spans="2:3" ht="76.5" customHeight="1">
      <c r="B5" s="39"/>
      <c r="C5" s="39"/>
    </row>
    <row r="7" spans="1:3" ht="12.75">
      <c r="A7" s="40" t="s">
        <v>58</v>
      </c>
      <c r="B7" s="40"/>
      <c r="C7" s="40"/>
    </row>
    <row r="8" spans="1:3" ht="47.25" customHeight="1">
      <c r="A8" s="40"/>
      <c r="B8" s="40"/>
      <c r="C8" s="40"/>
    </row>
    <row r="9" ht="13.5" thickBot="1">
      <c r="C9" s="14" t="s">
        <v>18</v>
      </c>
    </row>
    <row r="10" spans="1:3" ht="13.5" thickBot="1">
      <c r="A10" s="4" t="s">
        <v>0</v>
      </c>
      <c r="B10" s="5" t="s">
        <v>1</v>
      </c>
      <c r="C10" s="5" t="s">
        <v>16</v>
      </c>
    </row>
    <row r="11" spans="1:3" s="3" customFormat="1" ht="15.75">
      <c r="A11" s="10" t="s">
        <v>13</v>
      </c>
      <c r="B11" s="13" t="s">
        <v>2</v>
      </c>
      <c r="C11" s="16">
        <f>C12+C15+C17+C21+C23</f>
        <v>1510.9</v>
      </c>
    </row>
    <row r="12" spans="1:3" s="2" customFormat="1" ht="15.75">
      <c r="A12" s="7" t="s">
        <v>3</v>
      </c>
      <c r="B12" s="11" t="s">
        <v>14</v>
      </c>
      <c r="C12" s="17">
        <f>C13</f>
        <v>872</v>
      </c>
    </row>
    <row r="13" spans="1:3" ht="15.75">
      <c r="A13" s="8" t="s">
        <v>4</v>
      </c>
      <c r="B13" s="12" t="s">
        <v>5</v>
      </c>
      <c r="C13" s="18">
        <f>C14</f>
        <v>872</v>
      </c>
    </row>
    <row r="14" spans="1:3" ht="78" customHeight="1">
      <c r="A14" s="25" t="s">
        <v>53</v>
      </c>
      <c r="B14" s="26" t="s">
        <v>48</v>
      </c>
      <c r="C14" s="18">
        <v>872</v>
      </c>
    </row>
    <row r="15" spans="1:3" s="2" customFormat="1" ht="16.5" customHeight="1">
      <c r="A15" s="27" t="s">
        <v>39</v>
      </c>
      <c r="B15" s="28" t="s">
        <v>40</v>
      </c>
      <c r="C15" s="17">
        <f>C16</f>
        <v>10</v>
      </c>
    </row>
    <row r="16" spans="1:3" ht="16.5" customHeight="1">
      <c r="A16" s="25" t="s">
        <v>45</v>
      </c>
      <c r="B16" s="26" t="s">
        <v>49</v>
      </c>
      <c r="C16" s="18">
        <v>10</v>
      </c>
    </row>
    <row r="17" spans="1:3" ht="15.75">
      <c r="A17" s="27" t="s">
        <v>27</v>
      </c>
      <c r="B17" s="29" t="s">
        <v>28</v>
      </c>
      <c r="C17" s="17">
        <f>C18+C19</f>
        <v>587</v>
      </c>
    </row>
    <row r="18" spans="1:3" ht="47.25">
      <c r="A18" s="30" t="s">
        <v>38</v>
      </c>
      <c r="B18" s="31" t="s">
        <v>50</v>
      </c>
      <c r="C18" s="19">
        <v>91</v>
      </c>
    </row>
    <row r="19" spans="1:3" ht="15.75">
      <c r="A19" s="32" t="s">
        <v>20</v>
      </c>
      <c r="B19" s="33" t="s">
        <v>21</v>
      </c>
      <c r="C19" s="19">
        <f>C20</f>
        <v>496</v>
      </c>
    </row>
    <row r="20" spans="1:3" ht="63">
      <c r="A20" s="34" t="s">
        <v>19</v>
      </c>
      <c r="B20" s="35" t="s">
        <v>22</v>
      </c>
      <c r="C20" s="18">
        <v>496</v>
      </c>
    </row>
    <row r="21" spans="1:3" ht="15.75">
      <c r="A21" s="36" t="s">
        <v>30</v>
      </c>
      <c r="B21" s="37" t="s">
        <v>31</v>
      </c>
      <c r="C21" s="17">
        <f>C22</f>
        <v>7</v>
      </c>
    </row>
    <row r="22" spans="1:3" ht="66.75" customHeight="1">
      <c r="A22" s="32" t="s">
        <v>32</v>
      </c>
      <c r="B22" s="38" t="s">
        <v>51</v>
      </c>
      <c r="C22" s="18">
        <v>7</v>
      </c>
    </row>
    <row r="23" spans="1:3" s="2" customFormat="1" ht="42.75">
      <c r="A23" s="36" t="s">
        <v>6</v>
      </c>
      <c r="B23" s="28" t="s">
        <v>7</v>
      </c>
      <c r="C23" s="17">
        <f>C24+C25</f>
        <v>34.9</v>
      </c>
    </row>
    <row r="24" spans="1:3" ht="78.75">
      <c r="A24" s="25" t="s">
        <v>15</v>
      </c>
      <c r="B24" s="26" t="s">
        <v>52</v>
      </c>
      <c r="C24" s="18">
        <v>34</v>
      </c>
    </row>
    <row r="25" spans="1:3" ht="63">
      <c r="A25" s="9" t="s">
        <v>34</v>
      </c>
      <c r="B25" s="12" t="s">
        <v>33</v>
      </c>
      <c r="C25" s="18">
        <v>0.9</v>
      </c>
    </row>
    <row r="26" spans="1:3" ht="15.75">
      <c r="A26" s="6" t="s">
        <v>8</v>
      </c>
      <c r="B26" s="11" t="s">
        <v>9</v>
      </c>
      <c r="C26" s="17">
        <f>C27</f>
        <v>586.7</v>
      </c>
    </row>
    <row r="27" spans="1:3" ht="34.5" customHeight="1">
      <c r="A27" s="8" t="s">
        <v>12</v>
      </c>
      <c r="B27" s="12" t="s">
        <v>10</v>
      </c>
      <c r="C27" s="18">
        <f>C28+C31+C34</f>
        <v>586.7</v>
      </c>
    </row>
    <row r="28" spans="1:3" ht="31.5">
      <c r="A28" s="6" t="s">
        <v>17</v>
      </c>
      <c r="B28" s="11" t="s">
        <v>11</v>
      </c>
      <c r="C28" s="17">
        <f>C29+C30</f>
        <v>497</v>
      </c>
    </row>
    <row r="29" spans="1:3" ht="31.5">
      <c r="A29" s="9" t="s">
        <v>23</v>
      </c>
      <c r="B29" s="12" t="s">
        <v>24</v>
      </c>
      <c r="C29" s="18">
        <v>496.7</v>
      </c>
    </row>
    <row r="30" spans="1:3" ht="31.5">
      <c r="A30" s="8" t="s">
        <v>25</v>
      </c>
      <c r="B30" s="12" t="s">
        <v>26</v>
      </c>
      <c r="C30" s="18">
        <v>0.3</v>
      </c>
    </row>
    <row r="31" spans="1:3" ht="30" customHeight="1">
      <c r="A31" s="6" t="s">
        <v>35</v>
      </c>
      <c r="B31" s="11" t="s">
        <v>41</v>
      </c>
      <c r="C31" s="17">
        <f>C32+C33</f>
        <v>89.69999999999999</v>
      </c>
    </row>
    <row r="32" spans="1:3" ht="36.75" customHeight="1">
      <c r="A32" s="8" t="s">
        <v>42</v>
      </c>
      <c r="B32" s="12" t="s">
        <v>36</v>
      </c>
      <c r="C32" s="18">
        <v>5.6</v>
      </c>
    </row>
    <row r="33" spans="1:3" ht="49.5" customHeight="1">
      <c r="A33" s="8" t="s">
        <v>43</v>
      </c>
      <c r="B33" s="12" t="s">
        <v>37</v>
      </c>
      <c r="C33" s="18">
        <v>84.1</v>
      </c>
    </row>
    <row r="34" spans="1:3" ht="49.5" customHeight="1" hidden="1">
      <c r="A34" s="6" t="s">
        <v>56</v>
      </c>
      <c r="B34" s="11" t="s">
        <v>55</v>
      </c>
      <c r="C34" s="18"/>
    </row>
    <row r="35" spans="1:3" ht="15.75">
      <c r="A35" s="6" t="s">
        <v>29</v>
      </c>
      <c r="B35" s="11"/>
      <c r="C35" s="17">
        <f>C11+C26</f>
        <v>2097.6000000000004</v>
      </c>
    </row>
    <row r="36" spans="1:3" ht="12.75">
      <c r="A36" s="1"/>
      <c r="B36" s="1"/>
      <c r="C36" s="15"/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  <row r="156" spans="1:3" ht="12.75">
      <c r="A156" s="1"/>
      <c r="B156" s="1"/>
      <c r="C156" s="15"/>
    </row>
    <row r="157" spans="1:3" ht="12.75">
      <c r="A157" s="1"/>
      <c r="B157" s="1"/>
      <c r="C157" s="15"/>
    </row>
    <row r="158" spans="1:3" ht="12.75">
      <c r="A158" s="1"/>
      <c r="B158" s="1"/>
      <c r="C158" s="15"/>
    </row>
  </sheetData>
  <sheetProtection/>
  <mergeCells count="2">
    <mergeCell ref="B1:C5"/>
    <mergeCell ref="A7:C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spas-spas_rfo9</cp:lastModifiedBy>
  <cp:lastPrinted>2012-11-07T11:00:26Z</cp:lastPrinted>
  <dcterms:created xsi:type="dcterms:W3CDTF">2008-11-06T09:25:38Z</dcterms:created>
  <dcterms:modified xsi:type="dcterms:W3CDTF">2013-10-31T08:56:03Z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